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7\CONTRATOS\INVITACIONES PUBLICAS\INVI -PU-01  -2017  REVISORIA FISCAL\TRASLADO  PROP\"/>
    </mc:Choice>
  </mc:AlternateContent>
  <bookViews>
    <workbookView xWindow="0" yWindow="0" windowWidth="28800" windowHeight="12195"/>
  </bookViews>
  <sheets>
    <sheet name="CALIFICACION ECONOMICA" sheetId="3" r:id="rId1"/>
  </sheets>
  <calcPr calcId="171026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3" l="1"/>
  <c r="E5" i="3" s="1"/>
  <c r="D4" i="3"/>
  <c r="D6" i="3" s="1"/>
</calcChain>
</file>

<file path=xl/sharedStrings.xml><?xml version="1.0" encoding="utf-8"?>
<sst xmlns="http://schemas.openxmlformats.org/spreadsheetml/2006/main" count="11" uniqueCount="11">
  <si>
    <t>BDO AUDIT S.A.</t>
  </si>
  <si>
    <t>AMEZQUITA &amp; CIA S.A.</t>
  </si>
  <si>
    <t>Proponente</t>
  </si>
  <si>
    <t>Propuestas</t>
  </si>
  <si>
    <t>No.</t>
  </si>
  <si>
    <t>Propuesta mínima</t>
  </si>
  <si>
    <t>Disponibilidad Presupuestal</t>
  </si>
  <si>
    <t>Valor</t>
  </si>
  <si>
    <t>Calificación</t>
  </si>
  <si>
    <t>Puntaje mayor</t>
  </si>
  <si>
    <t>INVITACIÓN A COTIZAR IPUB-01-2017 
EVALUACIÓN ECONÓMICA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</si>
</sst>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€_-;\-* #,##0\ _€_-;_-* &quot;-&quot;\ _€_-;_-@_-"/>
    <numFmt numFmtId="165" formatCode="#,##0.00_ ;[Red]\-#,##0.00\ "/>
    <numFmt numFmtId="166" formatCode="#,##0_ ;[Red]\-#,##0\ "/>
    <numFmt numFmtId="167" formatCode="[$$-240A]\ #,##0;[Red]\-[$$-240A]\ 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color indexed="9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3" borderId="2" xfId="0" applyFont="1" applyFill="1" applyBorder="1" applyAlignment="1">
      <alignment horizontal="center" vertical="top"/>
    </xf>
    <xf numFmtId="0" fontId="4" fillId="2" borderId="7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0" fillId="2" borderId="0" xfId="0" applyFill="1" applyAlignment="1">
      <alignment vertical="top"/>
    </xf>
    <xf numFmtId="0" fontId="0" fillId="2" borderId="0" xfId="0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/>
    </xf>
    <xf numFmtId="166" fontId="3" fillId="3" borderId="3" xfId="0" applyNumberFormat="1" applyFont="1" applyFill="1" applyBorder="1" applyAlignment="1">
      <alignment horizontal="center" vertical="center" wrapText="1"/>
    </xf>
    <xf numFmtId="166" fontId="3" fillId="3" borderId="4" xfId="0" applyNumberFormat="1" applyFont="1" applyFill="1" applyBorder="1" applyAlignment="1">
      <alignment horizontal="center" vertical="center" wrapText="1"/>
    </xf>
    <xf numFmtId="166" fontId="3" fillId="2" borderId="11" xfId="2" applyNumberFormat="1" applyFont="1" applyFill="1" applyBorder="1" applyAlignment="1">
      <alignment horizontal="center" vertical="center"/>
    </xf>
    <xf numFmtId="166" fontId="3" fillId="2" borderId="12" xfId="2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textRotation="90" wrapText="1"/>
    </xf>
    <xf numFmtId="0" fontId="5" fillId="0" borderId="13" xfId="0" applyFont="1" applyFill="1" applyBorder="1" applyAlignment="1">
      <alignment horizontal="right" vertical="top" wrapText="1"/>
    </xf>
    <xf numFmtId="166" fontId="6" fillId="0" borderId="13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right" vertical="top" wrapText="1"/>
    </xf>
    <xf numFmtId="166" fontId="6" fillId="0" borderId="0" xfId="0" applyNumberFormat="1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vertical="top" wrapText="1"/>
    </xf>
    <xf numFmtId="0" fontId="5" fillId="3" borderId="16" xfId="0" applyFont="1" applyFill="1" applyBorder="1" applyAlignment="1">
      <alignment vertical="top" wrapText="1"/>
    </xf>
    <xf numFmtId="0" fontId="5" fillId="3" borderId="18" xfId="0" applyFont="1" applyFill="1" applyBorder="1" applyAlignment="1">
      <alignment vertical="top" wrapText="1"/>
    </xf>
    <xf numFmtId="167" fontId="3" fillId="2" borderId="11" xfId="0" applyNumberFormat="1" applyFont="1" applyFill="1" applyBorder="1" applyAlignment="1">
      <alignment horizontal="right" vertical="center" wrapText="1"/>
    </xf>
    <xf numFmtId="167" fontId="3" fillId="0" borderId="12" xfId="0" applyNumberFormat="1" applyFont="1" applyFill="1" applyBorder="1" applyAlignment="1">
      <alignment horizontal="right" vertical="center" wrapText="1"/>
    </xf>
    <xf numFmtId="167" fontId="5" fillId="3" borderId="15" xfId="0" applyNumberFormat="1" applyFont="1" applyFill="1" applyBorder="1" applyAlignment="1">
      <alignment horizontal="center" vertical="top" wrapText="1"/>
    </xf>
    <xf numFmtId="167" fontId="7" fillId="3" borderId="19" xfId="0" applyNumberFormat="1" applyFont="1" applyFill="1" applyBorder="1" applyAlignment="1">
      <alignment horizontal="center" vertical="top" wrapText="1"/>
    </xf>
    <xf numFmtId="166" fontId="7" fillId="3" borderId="17" xfId="0" applyNumberFormat="1" applyFont="1" applyFill="1" applyBorder="1" applyAlignment="1">
      <alignment horizontal="center" vertical="top" wrapText="1"/>
    </xf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10" fontId="0" fillId="0" borderId="0" xfId="1" applyNumberFormat="1" applyFont="1"/>
    <xf numFmtId="2" fontId="0" fillId="0" borderId="0" xfId="0" applyNumberFormat="1"/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3" fillId="3" borderId="5" xfId="0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</cellXfs>
  <cellStyles count="3">
    <cellStyle name="Millares [0]" xfId="2" builtinId="6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9" sqref="D19"/>
    </sheetView>
  </sheetViews>
  <sheetFormatPr baseColWidth="10" defaultRowHeight="15" x14ac:dyDescent="0.25"/>
  <cols>
    <col min="2" max="2" width="5.28515625" customWidth="1"/>
    <col min="3" max="3" width="35.140625" customWidth="1"/>
    <col min="4" max="4" width="15.42578125" customWidth="1"/>
    <col min="5" max="5" width="25.7109375" customWidth="1"/>
  </cols>
  <sheetData>
    <row r="1" spans="1:9" x14ac:dyDescent="0.25">
      <c r="A1" s="30" t="s">
        <v>10</v>
      </c>
      <c r="B1" s="31"/>
      <c r="C1" s="31"/>
      <c r="D1" s="31"/>
      <c r="E1" s="31"/>
    </row>
    <row r="2" spans="1:9" ht="42" customHeight="1" thickBot="1" x14ac:dyDescent="0.3">
      <c r="A2" s="31"/>
      <c r="B2" s="31"/>
      <c r="C2" s="31"/>
      <c r="D2" s="31"/>
      <c r="E2" s="31"/>
    </row>
    <row r="3" spans="1:9" ht="15.75" thickBot="1" x14ac:dyDescent="0.3">
      <c r="A3" s="32" t="s">
        <v>3</v>
      </c>
      <c r="B3" s="6" t="s">
        <v>4</v>
      </c>
      <c r="C3" s="1" t="s">
        <v>2</v>
      </c>
      <c r="D3" s="7" t="s">
        <v>7</v>
      </c>
      <c r="E3" s="8" t="s">
        <v>8</v>
      </c>
      <c r="I3" s="27"/>
    </row>
    <row r="4" spans="1:9" x14ac:dyDescent="0.25">
      <c r="A4" s="33"/>
      <c r="B4" s="9">
        <v>1</v>
      </c>
      <c r="C4" s="2" t="s">
        <v>0</v>
      </c>
      <c r="D4" s="20">
        <f>88800000*1.19</f>
        <v>105672000</v>
      </c>
      <c r="E4" s="25">
        <v>40</v>
      </c>
      <c r="I4" s="28"/>
    </row>
    <row r="5" spans="1:9" ht="15.75" thickBot="1" x14ac:dyDescent="0.3">
      <c r="A5" s="33"/>
      <c r="B5" s="10">
        <v>2</v>
      </c>
      <c r="C5" s="3" t="s">
        <v>1</v>
      </c>
      <c r="D5" s="21">
        <f>90000000*1.19</f>
        <v>107100000</v>
      </c>
      <c r="E5" s="26">
        <f>(1-((D5-D4)/D4))*E4</f>
        <v>39.45945945945946</v>
      </c>
    </row>
    <row r="6" spans="1:9" ht="15" customHeight="1" x14ac:dyDescent="0.25">
      <c r="A6" s="11"/>
      <c r="B6" s="12"/>
      <c r="C6" s="17" t="s">
        <v>5</v>
      </c>
      <c r="D6" s="22">
        <f>D4</f>
        <v>105672000</v>
      </c>
      <c r="E6" s="13">
        <v>50</v>
      </c>
    </row>
    <row r="7" spans="1:9" ht="15" customHeight="1" x14ac:dyDescent="0.25">
      <c r="A7" s="14"/>
      <c r="B7" s="15"/>
      <c r="C7" s="19" t="s">
        <v>6</v>
      </c>
      <c r="D7" s="23">
        <v>113298240</v>
      </c>
      <c r="E7" s="16"/>
      <c r="I7" s="29"/>
    </row>
    <row r="8" spans="1:9" ht="15.75" customHeight="1" thickBot="1" x14ac:dyDescent="0.3">
      <c r="A8" s="14"/>
      <c r="B8" s="15"/>
      <c r="C8" s="18" t="s">
        <v>9</v>
      </c>
      <c r="D8" s="24">
        <v>40</v>
      </c>
      <c r="E8" s="16"/>
    </row>
    <row r="9" spans="1:9" x14ac:dyDescent="0.25">
      <c r="A9" s="4"/>
      <c r="B9" s="4"/>
      <c r="C9" s="5"/>
      <c r="D9" s="4"/>
      <c r="E9" s="4"/>
    </row>
    <row r="15" spans="1:9" ht="12.75" customHeight="1" x14ac:dyDescent="0.25"/>
  </sheetData>
  <mergeCells count="2">
    <mergeCell ref="A1:E2"/>
    <mergeCell ref="A3:A5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 ECONOMICA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Alejandro Prada Delgado</dc:creator>
  <cp:keywords/>
  <dc:description/>
  <cp:lastModifiedBy>Fabiola Colorado Guillen</cp:lastModifiedBy>
  <cp:revision/>
  <dcterms:created xsi:type="dcterms:W3CDTF">2017-01-13T19:47:29Z</dcterms:created>
  <dcterms:modified xsi:type="dcterms:W3CDTF">2017-05-22T19:49:55Z</dcterms:modified>
  <cp:category/>
  <cp:contentStatus/>
</cp:coreProperties>
</file>